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6" windowWidth="19152" windowHeight="7452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K44" i="1" l="1"/>
  <c r="K41" i="1"/>
  <c r="K45" i="1"/>
  <c r="K43" i="1"/>
  <c r="K42" i="1"/>
  <c r="K35" i="1"/>
  <c r="K34" i="1"/>
  <c r="K33" i="1"/>
</calcChain>
</file>

<file path=xl/sharedStrings.xml><?xml version="1.0" encoding="utf-8"?>
<sst xmlns="http://schemas.openxmlformats.org/spreadsheetml/2006/main" count="232" uniqueCount="73">
  <si>
    <t>PEACHTREE PENTATHLON SOUTHEAST REGIONAL</t>
  </si>
  <si>
    <t>Place</t>
  </si>
  <si>
    <t>Name</t>
  </si>
  <si>
    <t>Fencing</t>
  </si>
  <si>
    <t>Swimming</t>
  </si>
  <si>
    <t>Riding</t>
  </si>
  <si>
    <t>Laser Run</t>
  </si>
  <si>
    <t>MP Points</t>
  </si>
  <si>
    <t>MEN SENIORS</t>
  </si>
  <si>
    <t>V - D</t>
  </si>
  <si>
    <t>Points</t>
  </si>
  <si>
    <t>Time</t>
  </si>
  <si>
    <t>Fernandez, Charles</t>
  </si>
  <si>
    <t>24V-2D</t>
  </si>
  <si>
    <t>RESULTS (swimming times in SCY)</t>
  </si>
  <si>
    <t>Fernandez, Daniel</t>
  </si>
  <si>
    <t>16V-10D</t>
  </si>
  <si>
    <t>Naganoburi, Hiroki</t>
  </si>
  <si>
    <t>17V-9D</t>
  </si>
  <si>
    <t>Neu, Matthew</t>
  </si>
  <si>
    <t>25V-1D</t>
  </si>
  <si>
    <t>DNS</t>
  </si>
  <si>
    <t>Saafir, Seifullah</t>
  </si>
  <si>
    <t>18V-8D</t>
  </si>
  <si>
    <t>WOMEN SENIORS</t>
  </si>
  <si>
    <t>Davis, Jessica</t>
  </si>
  <si>
    <t>Towns, Jordan</t>
  </si>
  <si>
    <t>10V-16D</t>
  </si>
  <si>
    <t>Mangan, Shannon</t>
  </si>
  <si>
    <t>19V-7D</t>
  </si>
  <si>
    <t>25:00</t>
  </si>
  <si>
    <t>Stinke, Ellen</t>
  </si>
  <si>
    <t>9V-17D</t>
  </si>
  <si>
    <t>04:03.0</t>
  </si>
  <si>
    <t>Rupp, Sarah</t>
  </si>
  <si>
    <t>4V-22D</t>
  </si>
  <si>
    <t>31:22</t>
  </si>
  <si>
    <t>MEN JUNIORS</t>
  </si>
  <si>
    <t>Henderson, Jack</t>
  </si>
  <si>
    <t>11V-15D</t>
  </si>
  <si>
    <t>WOMEN JUNIORS</t>
  </si>
  <si>
    <t>Kaufman, Annabel</t>
  </si>
  <si>
    <t>O'Brien, Hannah</t>
  </si>
  <si>
    <t>Willets, Victoria</t>
  </si>
  <si>
    <t>21:39</t>
  </si>
  <si>
    <t>MEN YOUTH A</t>
  </si>
  <si>
    <t>MEN YOUTH B</t>
  </si>
  <si>
    <t>Young, Paige</t>
  </si>
  <si>
    <t>WOMEN YOUTH D</t>
  </si>
  <si>
    <t>McCallister, Alex</t>
  </si>
  <si>
    <t>8V-18D</t>
  </si>
  <si>
    <t>Donworth, Shannon</t>
  </si>
  <si>
    <t>9:22</t>
  </si>
  <si>
    <t>WOMEN MASTERS</t>
  </si>
  <si>
    <t>Hoehle, Stacy</t>
  </si>
  <si>
    <t>Netherly, Lauren</t>
  </si>
  <si>
    <t>14V-12D</t>
  </si>
  <si>
    <t>Perry, Laura</t>
  </si>
  <si>
    <t>16:44</t>
  </si>
  <si>
    <t>17:39</t>
  </si>
  <si>
    <t>MEN MASTERS</t>
  </si>
  <si>
    <t>Young, Allen</t>
  </si>
  <si>
    <t>White, Phillip</t>
  </si>
  <si>
    <t>13V-13D</t>
  </si>
  <si>
    <t>15:11</t>
  </si>
  <si>
    <t>Guerra, Stephen</t>
  </si>
  <si>
    <t>18:09</t>
  </si>
  <si>
    <t>12V-14D</t>
  </si>
  <si>
    <t>17:54</t>
  </si>
  <si>
    <t>Hemauer, Jim</t>
  </si>
  <si>
    <t>Sparks, Dennis</t>
  </si>
  <si>
    <t>Hemauer, Duncan</t>
  </si>
  <si>
    <t>Andrew, 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</si>
</sst>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47" fontId="0" fillId="0" borderId="4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47" fontId="0" fillId="0" borderId="7" xfId="0" applyNumberFormat="1" applyBorder="1" applyAlignment="1">
      <alignment horizontal="center"/>
    </xf>
    <xf numFmtId="47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7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5" fontId="0" fillId="0" borderId="0" xfId="0" applyNumberFormat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47625</xdr:rowOff>
    </xdr:from>
    <xdr:to>
      <xdr:col>2</xdr:col>
      <xdr:colOff>247650</xdr:colOff>
      <xdr:row>6</xdr:row>
      <xdr:rowOff>76137</xdr:rowOff>
    </xdr:to>
    <xdr:pic>
      <xdr:nvPicPr>
        <xdr:cNvPr id="2" name="Picture 1" descr="http://www.teamusa.org/%7E/media/USA_Modern_Pentathlon/Logo/Pentathlon_300x161.png?h=161&amp;w=30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8125"/>
          <a:ext cx="1828800" cy="9810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2"/>
  <sheetViews>
    <sheetView tabSelected="1" workbookViewId="0">
      <selection activeCell="B18" sqref="B18"/>
    </sheetView>
  </sheetViews>
  <sheetFormatPr defaultRowHeight="14.4" x14ac:dyDescent="0.3"/>
  <cols>
    <col min="2" max="2" width="19.5546875" customWidth="1"/>
    <col min="11" max="11" width="9.88671875" customWidth="1"/>
  </cols>
  <sheetData>
    <row r="4" spans="1:11" x14ac:dyDescent="0.3">
      <c r="D4" t="s">
        <v>0</v>
      </c>
    </row>
    <row r="5" spans="1:11" x14ac:dyDescent="0.3">
      <c r="D5" s="20">
        <v>43162</v>
      </c>
    </row>
    <row r="6" spans="1:11" x14ac:dyDescent="0.3">
      <c r="D6" t="s">
        <v>14</v>
      </c>
    </row>
    <row r="8" spans="1:11" x14ac:dyDescent="0.3">
      <c r="D8" t="s">
        <v>24</v>
      </c>
    </row>
    <row r="9" spans="1:11" ht="15" thickBot="1" x14ac:dyDescent="0.35"/>
    <row r="10" spans="1:11" ht="15" thickBot="1" x14ac:dyDescent="0.35">
      <c r="A10" s="2" t="s">
        <v>1</v>
      </c>
      <c r="B10" s="2" t="s">
        <v>2</v>
      </c>
      <c r="C10" s="21" t="s">
        <v>3</v>
      </c>
      <c r="D10" s="22"/>
      <c r="E10" s="23" t="s">
        <v>4</v>
      </c>
      <c r="F10" s="22"/>
      <c r="G10" s="23" t="s">
        <v>5</v>
      </c>
      <c r="H10" s="22"/>
      <c r="I10" s="23" t="s">
        <v>6</v>
      </c>
      <c r="J10" s="22"/>
      <c r="K10" s="2" t="s">
        <v>7</v>
      </c>
    </row>
    <row r="11" spans="1:11" ht="15" thickBot="1" x14ac:dyDescent="0.35">
      <c r="A11" s="3"/>
      <c r="B11" s="3"/>
      <c r="C11" s="1" t="s">
        <v>9</v>
      </c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3"/>
    </row>
    <row r="12" spans="1:11" x14ac:dyDescent="0.3">
      <c r="A12" s="5">
        <v>1</v>
      </c>
      <c r="B12" s="2" t="s">
        <v>25</v>
      </c>
      <c r="C12" s="5" t="s">
        <v>23</v>
      </c>
      <c r="D12" s="5">
        <v>250</v>
      </c>
      <c r="E12" s="8">
        <v>1.509837962962963E-3</v>
      </c>
      <c r="F12" s="5">
        <v>288</v>
      </c>
      <c r="G12" s="5">
        <v>48</v>
      </c>
      <c r="H12" s="5">
        <v>300</v>
      </c>
      <c r="I12" s="14">
        <v>0.58124999999999993</v>
      </c>
      <c r="J12" s="5">
        <v>463</v>
      </c>
      <c r="K12" s="5">
        <v>1301</v>
      </c>
    </row>
    <row r="13" spans="1:11" x14ac:dyDescent="0.3">
      <c r="A13" s="6">
        <v>2</v>
      </c>
      <c r="B13" s="4" t="s">
        <v>26</v>
      </c>
      <c r="C13" s="6" t="s">
        <v>27</v>
      </c>
      <c r="D13" s="6">
        <v>186</v>
      </c>
      <c r="E13" s="10">
        <v>2.1770833333333334E-3</v>
      </c>
      <c r="F13" s="6">
        <v>174</v>
      </c>
      <c r="G13" s="6">
        <v>58</v>
      </c>
      <c r="H13" s="6">
        <v>297</v>
      </c>
      <c r="I13" s="9">
        <v>0.76736111111111116</v>
      </c>
      <c r="J13" s="6">
        <v>195</v>
      </c>
      <c r="K13" s="6">
        <v>852</v>
      </c>
    </row>
    <row r="14" spans="1:11" x14ac:dyDescent="0.3">
      <c r="A14" s="6">
        <v>3</v>
      </c>
      <c r="B14" s="4" t="s">
        <v>28</v>
      </c>
      <c r="C14" s="6" t="s">
        <v>29</v>
      </c>
      <c r="D14" s="6">
        <v>258</v>
      </c>
      <c r="E14" s="10">
        <v>1.9212962962962962E-3</v>
      </c>
      <c r="F14" s="6">
        <v>218</v>
      </c>
      <c r="G14" s="6">
        <v>74</v>
      </c>
      <c r="H14" s="6">
        <v>264</v>
      </c>
      <c r="I14" s="13" t="s">
        <v>30</v>
      </c>
      <c r="J14" s="6">
        <v>0</v>
      </c>
      <c r="K14" s="6">
        <v>740</v>
      </c>
    </row>
    <row r="15" spans="1:11" x14ac:dyDescent="0.3">
      <c r="A15" s="6">
        <v>4</v>
      </c>
      <c r="B15" s="4" t="s">
        <v>31</v>
      </c>
      <c r="C15" s="6" t="s">
        <v>32</v>
      </c>
      <c r="D15" s="6">
        <v>178</v>
      </c>
      <c r="E15" s="13" t="s">
        <v>33</v>
      </c>
      <c r="F15" s="6">
        <v>64</v>
      </c>
      <c r="G15" s="6">
        <v>49</v>
      </c>
      <c r="H15" s="6">
        <v>300</v>
      </c>
      <c r="I15" s="9">
        <v>0.93680555555555556</v>
      </c>
      <c r="J15" s="6">
        <v>0</v>
      </c>
      <c r="K15" s="6">
        <v>542</v>
      </c>
    </row>
    <row r="16" spans="1:11" ht="15" thickBot="1" x14ac:dyDescent="0.35">
      <c r="A16" s="7">
        <v>5</v>
      </c>
      <c r="B16" s="3" t="s">
        <v>34</v>
      </c>
      <c r="C16" s="7" t="s">
        <v>35</v>
      </c>
      <c r="D16" s="7">
        <v>138</v>
      </c>
      <c r="E16" s="11">
        <v>3.2268518518518518E-3</v>
      </c>
      <c r="F16" s="7">
        <v>0</v>
      </c>
      <c r="G16" s="7">
        <v>48</v>
      </c>
      <c r="H16" s="7">
        <v>300</v>
      </c>
      <c r="I16" s="15" t="s">
        <v>36</v>
      </c>
      <c r="J16" s="7">
        <v>0</v>
      </c>
      <c r="K16" s="7">
        <v>438</v>
      </c>
    </row>
    <row r="18" spans="1:11" x14ac:dyDescent="0.3">
      <c r="D18" t="s">
        <v>8</v>
      </c>
    </row>
    <row r="19" spans="1:11" ht="15" thickBot="1" x14ac:dyDescent="0.35"/>
    <row r="20" spans="1:11" ht="15" thickBot="1" x14ac:dyDescent="0.35">
      <c r="A20" s="2" t="s">
        <v>1</v>
      </c>
      <c r="B20" s="2" t="s">
        <v>2</v>
      </c>
      <c r="C20" s="21" t="s">
        <v>3</v>
      </c>
      <c r="D20" s="22"/>
      <c r="E20" s="23" t="s">
        <v>4</v>
      </c>
      <c r="F20" s="22"/>
      <c r="G20" s="23" t="s">
        <v>5</v>
      </c>
      <c r="H20" s="22"/>
      <c r="I20" s="23" t="s">
        <v>6</v>
      </c>
      <c r="J20" s="22"/>
      <c r="K20" s="2" t="s">
        <v>7</v>
      </c>
    </row>
    <row r="21" spans="1:11" ht="15" thickBot="1" x14ac:dyDescent="0.35">
      <c r="A21" s="3"/>
      <c r="B21" s="3"/>
      <c r="C21" s="1" t="s">
        <v>9</v>
      </c>
      <c r="D21" s="1" t="s">
        <v>10</v>
      </c>
      <c r="E21" s="1" t="s">
        <v>11</v>
      </c>
      <c r="F21" s="1" t="s">
        <v>10</v>
      </c>
      <c r="G21" s="1" t="s">
        <v>11</v>
      </c>
      <c r="H21" s="1" t="s">
        <v>10</v>
      </c>
      <c r="I21" s="1" t="s">
        <v>11</v>
      </c>
      <c r="J21" s="1" t="s">
        <v>10</v>
      </c>
      <c r="K21" s="3"/>
    </row>
    <row r="22" spans="1:11" x14ac:dyDescent="0.3">
      <c r="A22" s="5">
        <v>1</v>
      </c>
      <c r="B22" s="2" t="s">
        <v>12</v>
      </c>
      <c r="C22" s="5" t="s">
        <v>13</v>
      </c>
      <c r="D22" s="5">
        <v>298</v>
      </c>
      <c r="E22" s="8">
        <v>1.2743055555555557E-3</v>
      </c>
      <c r="F22" s="5">
        <v>330</v>
      </c>
      <c r="G22" s="5">
        <v>54</v>
      </c>
      <c r="H22" s="5">
        <v>300</v>
      </c>
      <c r="I22" s="9">
        <v>0.51458333333333328</v>
      </c>
      <c r="J22" s="5">
        <v>559</v>
      </c>
      <c r="K22" s="5">
        <v>1487</v>
      </c>
    </row>
    <row r="23" spans="1:11" x14ac:dyDescent="0.3">
      <c r="A23" s="6">
        <v>2</v>
      </c>
      <c r="B23" s="4" t="s">
        <v>15</v>
      </c>
      <c r="C23" s="6" t="s">
        <v>16</v>
      </c>
      <c r="D23" s="6">
        <v>234</v>
      </c>
      <c r="E23" s="10">
        <v>1.3495370370370371E-3</v>
      </c>
      <c r="F23" s="6">
        <v>317</v>
      </c>
      <c r="G23" s="6">
        <v>43</v>
      </c>
      <c r="H23" s="6">
        <v>300</v>
      </c>
      <c r="I23" s="9">
        <v>0.57916666666666672</v>
      </c>
      <c r="J23" s="6">
        <v>466</v>
      </c>
      <c r="K23" s="6">
        <v>1317</v>
      </c>
    </row>
    <row r="24" spans="1:11" x14ac:dyDescent="0.3">
      <c r="A24" s="6">
        <v>3</v>
      </c>
      <c r="B24" s="4" t="s">
        <v>17</v>
      </c>
      <c r="C24" s="6" t="s">
        <v>18</v>
      </c>
      <c r="D24" s="6">
        <v>242</v>
      </c>
      <c r="E24" s="10">
        <v>1.3009259259259259E-3</v>
      </c>
      <c r="F24" s="6">
        <v>326</v>
      </c>
      <c r="G24" s="6">
        <v>48</v>
      </c>
      <c r="H24" s="6">
        <v>300</v>
      </c>
      <c r="I24" s="9">
        <v>0.6694444444444444</v>
      </c>
      <c r="J24" s="6">
        <v>336</v>
      </c>
      <c r="K24" s="6">
        <v>1204</v>
      </c>
    </row>
    <row r="25" spans="1:11" x14ac:dyDescent="0.3">
      <c r="A25" s="6">
        <v>4</v>
      </c>
      <c r="B25" s="4" t="s">
        <v>19</v>
      </c>
      <c r="C25" s="6" t="s">
        <v>20</v>
      </c>
      <c r="D25" s="6">
        <v>306</v>
      </c>
      <c r="E25" s="10">
        <v>2.2465277777777774E-3</v>
      </c>
      <c r="F25" s="6">
        <v>162</v>
      </c>
      <c r="G25" s="6" t="s">
        <v>21</v>
      </c>
      <c r="H25" s="6" t="s">
        <v>21</v>
      </c>
      <c r="I25" s="9">
        <v>0.70000000000000007</v>
      </c>
      <c r="J25" s="6">
        <v>292</v>
      </c>
      <c r="K25" s="6">
        <v>760</v>
      </c>
    </row>
    <row r="26" spans="1:11" ht="15" thickBot="1" x14ac:dyDescent="0.35">
      <c r="A26" s="7">
        <v>5</v>
      </c>
      <c r="B26" s="3" t="s">
        <v>22</v>
      </c>
      <c r="C26" s="7" t="s">
        <v>23</v>
      </c>
      <c r="D26" s="7">
        <v>250</v>
      </c>
      <c r="E26" s="11">
        <v>1.7916666666666669E-3</v>
      </c>
      <c r="F26" s="7">
        <v>241</v>
      </c>
      <c r="G26" s="7" t="s">
        <v>21</v>
      </c>
      <c r="H26" s="7" t="s">
        <v>21</v>
      </c>
      <c r="I26" s="12">
        <v>0.72013888888888899</v>
      </c>
      <c r="J26" s="7">
        <v>263</v>
      </c>
      <c r="K26" s="7">
        <v>754</v>
      </c>
    </row>
    <row r="28" spans="1:11" x14ac:dyDescent="0.3">
      <c r="D28" t="s">
        <v>53</v>
      </c>
    </row>
    <row r="29" spans="1:11" ht="15" thickBot="1" x14ac:dyDescent="0.35"/>
    <row r="30" spans="1:11" ht="15" thickBot="1" x14ac:dyDescent="0.35">
      <c r="A30" s="2" t="s">
        <v>1</v>
      </c>
      <c r="B30" s="2" t="s">
        <v>2</v>
      </c>
      <c r="C30" s="21" t="s">
        <v>3</v>
      </c>
      <c r="D30" s="22"/>
      <c r="E30" s="23" t="s">
        <v>4</v>
      </c>
      <c r="F30" s="22"/>
      <c r="G30" s="23" t="s">
        <v>5</v>
      </c>
      <c r="H30" s="22"/>
      <c r="I30" s="23" t="s">
        <v>6</v>
      </c>
      <c r="J30" s="22"/>
      <c r="K30" s="2" t="s">
        <v>7</v>
      </c>
    </row>
    <row r="31" spans="1:11" ht="15" thickBot="1" x14ac:dyDescent="0.35">
      <c r="A31" s="3"/>
      <c r="B31" s="3"/>
      <c r="C31" s="1" t="s">
        <v>9</v>
      </c>
      <c r="D31" s="1" t="s">
        <v>10</v>
      </c>
      <c r="E31" s="1" t="s">
        <v>11</v>
      </c>
      <c r="F31" s="1" t="s">
        <v>10</v>
      </c>
      <c r="G31" s="1" t="s">
        <v>11</v>
      </c>
      <c r="H31" s="1" t="s">
        <v>10</v>
      </c>
      <c r="I31" s="1" t="s">
        <v>11</v>
      </c>
      <c r="J31" s="1" t="s">
        <v>10</v>
      </c>
      <c r="K31" s="3"/>
    </row>
    <row r="32" spans="1:11" x14ac:dyDescent="0.3">
      <c r="A32" s="5">
        <v>1</v>
      </c>
      <c r="B32" s="2" t="s">
        <v>54</v>
      </c>
      <c r="C32" s="5" t="s">
        <v>16</v>
      </c>
      <c r="D32" s="5">
        <v>234</v>
      </c>
      <c r="E32" s="8">
        <v>1.0625000000000001E-3</v>
      </c>
      <c r="F32" s="5">
        <v>226</v>
      </c>
      <c r="G32" s="5">
        <v>50</v>
      </c>
      <c r="H32" s="5">
        <v>300</v>
      </c>
      <c r="I32" s="14">
        <v>0.64930555555555558</v>
      </c>
      <c r="J32" s="5">
        <v>195</v>
      </c>
      <c r="K32" s="5">
        <v>954</v>
      </c>
    </row>
    <row r="33" spans="1:11" x14ac:dyDescent="0.3">
      <c r="A33" s="6">
        <v>2</v>
      </c>
      <c r="B33" s="4" t="s">
        <v>55</v>
      </c>
      <c r="C33" s="6" t="s">
        <v>56</v>
      </c>
      <c r="D33" s="6">
        <v>218</v>
      </c>
      <c r="E33" s="10">
        <v>1.1192129629629631E-3</v>
      </c>
      <c r="F33" s="6">
        <v>216</v>
      </c>
      <c r="G33" s="6">
        <v>54</v>
      </c>
      <c r="H33" s="6">
        <v>300</v>
      </c>
      <c r="I33" s="9">
        <v>0.7270833333333333</v>
      </c>
      <c r="J33" s="6">
        <v>83</v>
      </c>
      <c r="K33" s="6">
        <f>SUM(D33,F33,H33, J33)</f>
        <v>817</v>
      </c>
    </row>
    <row r="34" spans="1:11" x14ac:dyDescent="0.3">
      <c r="A34" s="6">
        <v>3</v>
      </c>
      <c r="B34" s="4" t="s">
        <v>57</v>
      </c>
      <c r="C34" s="6" t="s">
        <v>35</v>
      </c>
      <c r="D34" s="6">
        <v>138</v>
      </c>
      <c r="E34" s="10">
        <v>1.0474537037037037E-3</v>
      </c>
      <c r="F34" s="6">
        <v>229</v>
      </c>
      <c r="G34" s="6">
        <v>49</v>
      </c>
      <c r="H34" s="6">
        <v>300</v>
      </c>
      <c r="I34" s="13" t="s">
        <v>58</v>
      </c>
      <c r="J34" s="6">
        <v>126</v>
      </c>
      <c r="K34" s="6">
        <f>SUM(D34,F34,H34, J34)</f>
        <v>793</v>
      </c>
    </row>
    <row r="35" spans="1:11" ht="15" thickBot="1" x14ac:dyDescent="0.35">
      <c r="A35" s="7">
        <v>4</v>
      </c>
      <c r="B35" s="3" t="s">
        <v>72</v>
      </c>
      <c r="C35" s="7" t="s">
        <v>39</v>
      </c>
      <c r="D35" s="7">
        <v>194</v>
      </c>
      <c r="E35" s="11">
        <v>1.2094907407407408E-3</v>
      </c>
      <c r="F35" s="7">
        <v>201</v>
      </c>
      <c r="G35" s="7" t="s">
        <v>21</v>
      </c>
      <c r="H35" s="7" t="s">
        <v>21</v>
      </c>
      <c r="I35" s="15" t="s">
        <v>59</v>
      </c>
      <c r="J35" s="7">
        <v>71</v>
      </c>
      <c r="K35" s="7">
        <f>SUM(D35,F35,H35, J35)</f>
        <v>466</v>
      </c>
    </row>
    <row r="36" spans="1:11" x14ac:dyDescent="0.3">
      <c r="A36" s="16"/>
      <c r="B36" s="17"/>
      <c r="C36" s="16"/>
      <c r="D36" s="16"/>
      <c r="E36" s="18"/>
      <c r="F36" s="16"/>
      <c r="G36" s="16"/>
      <c r="H36" s="16"/>
      <c r="I36" s="19"/>
      <c r="J36" s="16"/>
      <c r="K36" s="16"/>
    </row>
    <row r="37" spans="1:11" x14ac:dyDescent="0.3">
      <c r="D37" t="s">
        <v>60</v>
      </c>
    </row>
    <row r="38" spans="1:11" ht="15" thickBot="1" x14ac:dyDescent="0.35"/>
    <row r="39" spans="1:11" ht="15" thickBot="1" x14ac:dyDescent="0.35">
      <c r="A39" s="2" t="s">
        <v>1</v>
      </c>
      <c r="B39" s="2" t="s">
        <v>2</v>
      </c>
      <c r="C39" s="21" t="s">
        <v>3</v>
      </c>
      <c r="D39" s="22"/>
      <c r="E39" s="23" t="s">
        <v>4</v>
      </c>
      <c r="F39" s="22"/>
      <c r="G39" s="23" t="s">
        <v>5</v>
      </c>
      <c r="H39" s="22"/>
      <c r="I39" s="23" t="s">
        <v>6</v>
      </c>
      <c r="J39" s="22"/>
      <c r="K39" s="2" t="s">
        <v>7</v>
      </c>
    </row>
    <row r="40" spans="1:11" ht="15" thickBot="1" x14ac:dyDescent="0.35">
      <c r="A40" s="3"/>
      <c r="B40" s="3"/>
      <c r="C40" s="1" t="s">
        <v>9</v>
      </c>
      <c r="D40" s="1" t="s">
        <v>10</v>
      </c>
      <c r="E40" s="1" t="s">
        <v>11</v>
      </c>
      <c r="F40" s="1" t="s">
        <v>10</v>
      </c>
      <c r="G40" s="1" t="s">
        <v>11</v>
      </c>
      <c r="H40" s="1" t="s">
        <v>10</v>
      </c>
      <c r="I40" s="1" t="s">
        <v>11</v>
      </c>
      <c r="J40" s="1" t="s">
        <v>10</v>
      </c>
      <c r="K40" s="3"/>
    </row>
    <row r="41" spans="1:11" x14ac:dyDescent="0.3">
      <c r="A41" s="5">
        <v>1</v>
      </c>
      <c r="B41" s="2" t="s">
        <v>61</v>
      </c>
      <c r="C41" s="5" t="s">
        <v>56</v>
      </c>
      <c r="D41" s="5">
        <v>218</v>
      </c>
      <c r="E41" s="8">
        <v>8.3333333333333339E-4</v>
      </c>
      <c r="F41" s="5">
        <v>266</v>
      </c>
      <c r="G41" s="5" t="s">
        <v>21</v>
      </c>
      <c r="H41" s="5" t="s">
        <v>21</v>
      </c>
      <c r="I41" s="14">
        <v>0.58194444444444449</v>
      </c>
      <c r="J41" s="5">
        <v>292</v>
      </c>
      <c r="K41" s="5">
        <f>SUM(D41,F41,J41)</f>
        <v>776</v>
      </c>
    </row>
    <row r="42" spans="1:11" x14ac:dyDescent="0.3">
      <c r="A42" s="6">
        <v>2</v>
      </c>
      <c r="B42" s="4" t="s">
        <v>62</v>
      </c>
      <c r="C42" s="6" t="s">
        <v>63</v>
      </c>
      <c r="D42" s="6">
        <v>210</v>
      </c>
      <c r="E42" s="10">
        <v>9.1550925925925925E-4</v>
      </c>
      <c r="F42" s="6">
        <v>252</v>
      </c>
      <c r="G42" s="6" t="s">
        <v>21</v>
      </c>
      <c r="H42" s="6" t="s">
        <v>21</v>
      </c>
      <c r="I42" s="9">
        <v>0.59375</v>
      </c>
      <c r="J42" s="6">
        <v>275</v>
      </c>
      <c r="K42" s="6">
        <f>SUM(D42,F42,H42, J42)</f>
        <v>737</v>
      </c>
    </row>
    <row r="43" spans="1:11" x14ac:dyDescent="0.3">
      <c r="A43" s="6">
        <v>3</v>
      </c>
      <c r="B43" s="4" t="s">
        <v>69</v>
      </c>
      <c r="C43" s="6" t="s">
        <v>56</v>
      </c>
      <c r="D43" s="6">
        <v>218</v>
      </c>
      <c r="E43" s="10">
        <v>1.0335648148148148E-3</v>
      </c>
      <c r="F43" s="6">
        <v>231</v>
      </c>
      <c r="G43" s="6" t="s">
        <v>21</v>
      </c>
      <c r="H43" s="6" t="s">
        <v>21</v>
      </c>
      <c r="I43" s="13" t="s">
        <v>64</v>
      </c>
      <c r="J43" s="6">
        <v>219</v>
      </c>
      <c r="K43" s="6">
        <f>SUM(D43,F43,H43, J43)</f>
        <v>668</v>
      </c>
    </row>
    <row r="44" spans="1:11" x14ac:dyDescent="0.3">
      <c r="A44" s="6">
        <v>4</v>
      </c>
      <c r="B44" s="4" t="s">
        <v>65</v>
      </c>
      <c r="C44" s="6" t="s">
        <v>63</v>
      </c>
      <c r="D44" s="6">
        <v>210</v>
      </c>
      <c r="E44" s="10">
        <v>7.8935185185185185E-4</v>
      </c>
      <c r="F44" s="6">
        <v>273</v>
      </c>
      <c r="G44" s="6" t="s">
        <v>21</v>
      </c>
      <c r="H44" s="6" t="s">
        <v>21</v>
      </c>
      <c r="I44" s="13" t="s">
        <v>66</v>
      </c>
      <c r="J44" s="6">
        <v>41</v>
      </c>
      <c r="K44" s="6">
        <f>SUM(D44,F44,H44, J44)</f>
        <v>524</v>
      </c>
    </row>
    <row r="45" spans="1:11" ht="15" thickBot="1" x14ac:dyDescent="0.35">
      <c r="A45" s="7">
        <v>5</v>
      </c>
      <c r="B45" s="3" t="s">
        <v>70</v>
      </c>
      <c r="C45" s="7" t="s">
        <v>67</v>
      </c>
      <c r="D45" s="7">
        <v>202</v>
      </c>
      <c r="E45" s="11">
        <v>9.3287037037037036E-4</v>
      </c>
      <c r="F45" s="7">
        <v>249</v>
      </c>
      <c r="G45" s="7" t="s">
        <v>21</v>
      </c>
      <c r="H45" s="7" t="s">
        <v>21</v>
      </c>
      <c r="I45" s="15" t="s">
        <v>68</v>
      </c>
      <c r="J45" s="7">
        <v>56</v>
      </c>
      <c r="K45" s="7">
        <f>SUM(D45,F45,H45, J45)</f>
        <v>507</v>
      </c>
    </row>
    <row r="46" spans="1:11" x14ac:dyDescent="0.3">
      <c r="A46" s="16"/>
      <c r="B46" s="17"/>
      <c r="C46" s="16"/>
      <c r="D46" s="16"/>
      <c r="E46" s="18"/>
      <c r="F46" s="16"/>
      <c r="G46" s="16"/>
      <c r="H46" s="16"/>
      <c r="I46" s="19"/>
      <c r="J46" s="16"/>
      <c r="K46" s="16"/>
    </row>
    <row r="47" spans="1:11" x14ac:dyDescent="0.3">
      <c r="D47" t="s">
        <v>40</v>
      </c>
    </row>
    <row r="48" spans="1:11" ht="15" thickBot="1" x14ac:dyDescent="0.35"/>
    <row r="49" spans="1:11" ht="15" thickBot="1" x14ac:dyDescent="0.35">
      <c r="A49" s="2" t="s">
        <v>1</v>
      </c>
      <c r="B49" s="2" t="s">
        <v>2</v>
      </c>
      <c r="C49" s="21" t="s">
        <v>3</v>
      </c>
      <c r="D49" s="22"/>
      <c r="E49" s="23" t="s">
        <v>4</v>
      </c>
      <c r="F49" s="22"/>
      <c r="G49" s="23" t="s">
        <v>5</v>
      </c>
      <c r="H49" s="22"/>
      <c r="I49" s="23" t="s">
        <v>6</v>
      </c>
      <c r="J49" s="22"/>
      <c r="K49" s="2" t="s">
        <v>7</v>
      </c>
    </row>
    <row r="50" spans="1:11" ht="15" thickBot="1" x14ac:dyDescent="0.35">
      <c r="A50" s="3"/>
      <c r="B50" s="3"/>
      <c r="C50" s="1" t="s">
        <v>9</v>
      </c>
      <c r="D50" s="1" t="s">
        <v>10</v>
      </c>
      <c r="E50" s="1" t="s">
        <v>11</v>
      </c>
      <c r="F50" s="1" t="s">
        <v>10</v>
      </c>
      <c r="G50" s="1" t="s">
        <v>11</v>
      </c>
      <c r="H50" s="1" t="s">
        <v>10</v>
      </c>
      <c r="I50" s="1" t="s">
        <v>11</v>
      </c>
      <c r="J50" s="1" t="s">
        <v>10</v>
      </c>
      <c r="K50" s="3"/>
    </row>
    <row r="51" spans="1:11" x14ac:dyDescent="0.3">
      <c r="A51" s="5">
        <v>1</v>
      </c>
      <c r="B51" s="2" t="s">
        <v>41</v>
      </c>
      <c r="C51" s="5" t="s">
        <v>39</v>
      </c>
      <c r="D51" s="5">
        <v>194</v>
      </c>
      <c r="E51" s="8">
        <v>1.8391203703703703E-3</v>
      </c>
      <c r="F51" s="5">
        <v>233</v>
      </c>
      <c r="G51" s="5">
        <v>53</v>
      </c>
      <c r="H51" s="5">
        <v>300</v>
      </c>
      <c r="I51" s="14">
        <v>0.73819444444444438</v>
      </c>
      <c r="J51" s="5">
        <v>237</v>
      </c>
      <c r="K51" s="5">
        <v>964</v>
      </c>
    </row>
    <row r="52" spans="1:11" x14ac:dyDescent="0.3">
      <c r="A52" s="6">
        <v>2</v>
      </c>
      <c r="B52" s="4" t="s">
        <v>42</v>
      </c>
      <c r="C52" s="6" t="s">
        <v>32</v>
      </c>
      <c r="D52" s="6">
        <v>178</v>
      </c>
      <c r="E52" s="10">
        <v>1.8703703703703703E-3</v>
      </c>
      <c r="F52" s="6">
        <v>227</v>
      </c>
      <c r="G52" s="6">
        <v>48</v>
      </c>
      <c r="H52" s="6">
        <v>300</v>
      </c>
      <c r="I52" s="9">
        <v>0.74236111111111114</v>
      </c>
      <c r="J52" s="6">
        <v>231</v>
      </c>
      <c r="K52" s="6">
        <v>936</v>
      </c>
    </row>
    <row r="53" spans="1:11" x14ac:dyDescent="0.3">
      <c r="A53" s="6">
        <v>3</v>
      </c>
      <c r="B53" s="4" t="s">
        <v>43</v>
      </c>
      <c r="C53" s="6" t="s">
        <v>39</v>
      </c>
      <c r="D53" s="6">
        <v>194</v>
      </c>
      <c r="E53" s="10">
        <v>3.1874999999999998E-3</v>
      </c>
      <c r="F53" s="6">
        <v>0</v>
      </c>
      <c r="G53" s="6">
        <v>50</v>
      </c>
      <c r="H53" s="6">
        <v>300</v>
      </c>
      <c r="I53" s="13" t="s">
        <v>44</v>
      </c>
      <c r="J53" s="6">
        <v>1</v>
      </c>
      <c r="K53" s="6">
        <v>495</v>
      </c>
    </row>
    <row r="54" spans="1:11" ht="15" thickBot="1" x14ac:dyDescent="0.35">
      <c r="A54" s="7"/>
      <c r="B54" s="3"/>
      <c r="C54" s="7"/>
      <c r="D54" s="7"/>
      <c r="E54" s="11"/>
      <c r="F54" s="7"/>
      <c r="G54" s="7"/>
      <c r="H54" s="7"/>
      <c r="I54" s="15"/>
      <c r="J54" s="7"/>
      <c r="K54" s="7"/>
    </row>
    <row r="56" spans="1:11" x14ac:dyDescent="0.3">
      <c r="D56" t="s">
        <v>37</v>
      </c>
    </row>
    <row r="57" spans="1:11" ht="15" thickBot="1" x14ac:dyDescent="0.35"/>
    <row r="58" spans="1:11" ht="15" thickBot="1" x14ac:dyDescent="0.35">
      <c r="A58" s="2" t="s">
        <v>1</v>
      </c>
      <c r="B58" s="2" t="s">
        <v>2</v>
      </c>
      <c r="C58" s="21" t="s">
        <v>3</v>
      </c>
      <c r="D58" s="22"/>
      <c r="E58" s="23" t="s">
        <v>4</v>
      </c>
      <c r="F58" s="22"/>
      <c r="G58" s="23" t="s">
        <v>5</v>
      </c>
      <c r="H58" s="22"/>
      <c r="I58" s="23" t="s">
        <v>6</v>
      </c>
      <c r="J58" s="22"/>
      <c r="K58" s="2" t="s">
        <v>7</v>
      </c>
    </row>
    <row r="59" spans="1:11" ht="15" thickBot="1" x14ac:dyDescent="0.35">
      <c r="A59" s="3"/>
      <c r="B59" s="3"/>
      <c r="C59" s="1" t="s">
        <v>9</v>
      </c>
      <c r="D59" s="1" t="s">
        <v>10</v>
      </c>
      <c r="E59" s="1" t="s">
        <v>11</v>
      </c>
      <c r="F59" s="1" t="s">
        <v>10</v>
      </c>
      <c r="G59" s="1" t="s">
        <v>11</v>
      </c>
      <c r="H59" s="1" t="s">
        <v>10</v>
      </c>
      <c r="I59" s="1" t="s">
        <v>11</v>
      </c>
      <c r="J59" s="1" t="s">
        <v>10</v>
      </c>
      <c r="K59" s="3"/>
    </row>
    <row r="60" spans="1:11" x14ac:dyDescent="0.3">
      <c r="A60" s="5">
        <v>1</v>
      </c>
      <c r="B60" s="2" t="s">
        <v>38</v>
      </c>
      <c r="C60" s="5" t="s">
        <v>39</v>
      </c>
      <c r="D60" s="5">
        <v>194</v>
      </c>
      <c r="E60" s="8">
        <v>1.6469907407407407E-3</v>
      </c>
      <c r="F60" s="5">
        <v>266</v>
      </c>
      <c r="G60" s="5" t="s">
        <v>21</v>
      </c>
      <c r="H60" s="5" t="s">
        <v>21</v>
      </c>
      <c r="I60" s="14">
        <v>0.62569444444444444</v>
      </c>
      <c r="J60" s="5">
        <v>399</v>
      </c>
      <c r="K60" s="5">
        <v>859</v>
      </c>
    </row>
    <row r="61" spans="1:11" ht="15" thickBot="1" x14ac:dyDescent="0.35">
      <c r="A61" s="7"/>
      <c r="B61" s="3"/>
      <c r="C61" s="7"/>
      <c r="D61" s="7"/>
      <c r="E61" s="11"/>
      <c r="F61" s="7"/>
      <c r="G61" s="7"/>
      <c r="H61" s="7"/>
      <c r="I61" s="15"/>
      <c r="J61" s="7"/>
      <c r="K61" s="7"/>
    </row>
    <row r="63" spans="1:11" x14ac:dyDescent="0.3">
      <c r="D63" t="s">
        <v>45</v>
      </c>
    </row>
    <row r="64" spans="1:11" ht="15" thickBot="1" x14ac:dyDescent="0.35"/>
    <row r="65" spans="1:11" ht="15" thickBot="1" x14ac:dyDescent="0.35">
      <c r="A65" s="2" t="s">
        <v>1</v>
      </c>
      <c r="B65" s="2" t="s">
        <v>2</v>
      </c>
      <c r="C65" s="21" t="s">
        <v>3</v>
      </c>
      <c r="D65" s="22"/>
      <c r="E65" s="23" t="s">
        <v>4</v>
      </c>
      <c r="F65" s="22"/>
      <c r="G65" s="23" t="s">
        <v>5</v>
      </c>
      <c r="H65" s="22"/>
      <c r="I65" s="23" t="s">
        <v>6</v>
      </c>
      <c r="J65" s="22"/>
      <c r="K65" s="2" t="s">
        <v>7</v>
      </c>
    </row>
    <row r="66" spans="1:11" ht="15" thickBot="1" x14ac:dyDescent="0.35">
      <c r="A66" s="3"/>
      <c r="B66" s="3"/>
      <c r="C66" s="1" t="s">
        <v>9</v>
      </c>
      <c r="D66" s="1" t="s">
        <v>10</v>
      </c>
      <c r="E66" s="1" t="s">
        <v>11</v>
      </c>
      <c r="F66" s="1" t="s">
        <v>10</v>
      </c>
      <c r="G66" s="1" t="s">
        <v>11</v>
      </c>
      <c r="H66" s="1" t="s">
        <v>10</v>
      </c>
      <c r="I66" s="1" t="s">
        <v>11</v>
      </c>
      <c r="J66" s="1" t="s">
        <v>10</v>
      </c>
      <c r="K66" s="3"/>
    </row>
    <row r="67" spans="1:11" x14ac:dyDescent="0.3">
      <c r="A67" s="5">
        <v>1</v>
      </c>
      <c r="B67" s="2" t="s">
        <v>71</v>
      </c>
      <c r="C67" s="5" t="s">
        <v>18</v>
      </c>
      <c r="D67" s="5">
        <v>242</v>
      </c>
      <c r="E67" s="8">
        <v>2.2847222222222223E-3</v>
      </c>
      <c r="F67" s="5">
        <v>156</v>
      </c>
      <c r="G67" s="5" t="s">
        <v>21</v>
      </c>
      <c r="H67" s="5" t="s">
        <v>21</v>
      </c>
      <c r="I67" s="14">
        <v>0.7993055555555556</v>
      </c>
      <c r="J67" s="5">
        <v>149</v>
      </c>
      <c r="K67" s="5">
        <v>547</v>
      </c>
    </row>
    <row r="68" spans="1:11" ht="15" thickBot="1" x14ac:dyDescent="0.35">
      <c r="A68" s="7"/>
      <c r="B68" s="3"/>
      <c r="C68" s="7"/>
      <c r="D68" s="7"/>
      <c r="E68" s="11"/>
      <c r="F68" s="7"/>
      <c r="G68" s="7"/>
      <c r="H68" s="7"/>
      <c r="I68" s="15"/>
      <c r="J68" s="7"/>
      <c r="K68" s="7"/>
    </row>
    <row r="70" spans="1:11" x14ac:dyDescent="0.3">
      <c r="D70" t="s">
        <v>46</v>
      </c>
    </row>
    <row r="71" spans="1:11" ht="15" thickBot="1" x14ac:dyDescent="0.35"/>
    <row r="72" spans="1:11" ht="15" thickBot="1" x14ac:dyDescent="0.35">
      <c r="A72" s="2" t="s">
        <v>1</v>
      </c>
      <c r="B72" s="2" t="s">
        <v>2</v>
      </c>
      <c r="C72" s="21" t="s">
        <v>3</v>
      </c>
      <c r="D72" s="22"/>
      <c r="E72" s="23" t="s">
        <v>4</v>
      </c>
      <c r="F72" s="22"/>
      <c r="G72" s="23" t="s">
        <v>5</v>
      </c>
      <c r="H72" s="22"/>
      <c r="I72" s="23" t="s">
        <v>6</v>
      </c>
      <c r="J72" s="22"/>
      <c r="K72" s="2" t="s">
        <v>7</v>
      </c>
    </row>
    <row r="73" spans="1:11" ht="15" thickBot="1" x14ac:dyDescent="0.35">
      <c r="A73" s="3"/>
      <c r="B73" s="3"/>
      <c r="C73" s="1" t="s">
        <v>9</v>
      </c>
      <c r="D73" s="1" t="s">
        <v>10</v>
      </c>
      <c r="E73" s="1" t="s">
        <v>11</v>
      </c>
      <c r="F73" s="1" t="s">
        <v>10</v>
      </c>
      <c r="G73" s="1" t="s">
        <v>11</v>
      </c>
      <c r="H73" s="1" t="s">
        <v>10</v>
      </c>
      <c r="I73" s="1" t="s">
        <v>11</v>
      </c>
      <c r="J73" s="1" t="s">
        <v>10</v>
      </c>
      <c r="K73" s="3"/>
    </row>
    <row r="74" spans="1:11" x14ac:dyDescent="0.3">
      <c r="A74" s="5">
        <v>1</v>
      </c>
      <c r="B74" s="2" t="s">
        <v>47</v>
      </c>
      <c r="C74" s="5" t="s">
        <v>32</v>
      </c>
      <c r="D74" s="5">
        <v>178</v>
      </c>
      <c r="E74" s="8">
        <v>1.9293981481481482E-3</v>
      </c>
      <c r="F74" s="5">
        <v>217</v>
      </c>
      <c r="G74" s="5" t="s">
        <v>21</v>
      </c>
      <c r="H74" s="5" t="s">
        <v>21</v>
      </c>
      <c r="I74" s="14">
        <v>0.98263888888888884</v>
      </c>
      <c r="J74" s="5">
        <v>0</v>
      </c>
      <c r="K74" s="5">
        <v>395</v>
      </c>
    </row>
    <row r="75" spans="1:11" ht="15" thickBot="1" x14ac:dyDescent="0.35">
      <c r="A75" s="7"/>
      <c r="B75" s="3"/>
      <c r="C75" s="7"/>
      <c r="D75" s="7"/>
      <c r="E75" s="11"/>
      <c r="F75" s="7"/>
      <c r="G75" s="7"/>
      <c r="H75" s="7"/>
      <c r="I75" s="15"/>
      <c r="J75" s="7"/>
      <c r="K75" s="7"/>
    </row>
    <row r="77" spans="1:11" x14ac:dyDescent="0.3">
      <c r="D77" t="s">
        <v>48</v>
      </c>
    </row>
    <row r="78" spans="1:11" ht="15" thickBot="1" x14ac:dyDescent="0.35"/>
    <row r="79" spans="1:11" ht="15" thickBot="1" x14ac:dyDescent="0.35">
      <c r="A79" s="2" t="s">
        <v>1</v>
      </c>
      <c r="B79" s="2" t="s">
        <v>2</v>
      </c>
      <c r="C79" s="21" t="s">
        <v>3</v>
      </c>
      <c r="D79" s="22"/>
      <c r="E79" s="23" t="s">
        <v>4</v>
      </c>
      <c r="F79" s="22"/>
      <c r="G79" s="23" t="s">
        <v>5</v>
      </c>
      <c r="H79" s="22"/>
      <c r="I79" s="23" t="s">
        <v>6</v>
      </c>
      <c r="J79" s="22"/>
      <c r="K79" s="2" t="s">
        <v>7</v>
      </c>
    </row>
    <row r="80" spans="1:11" ht="15" thickBot="1" x14ac:dyDescent="0.35">
      <c r="A80" s="3"/>
      <c r="B80" s="3"/>
      <c r="C80" s="1" t="s">
        <v>9</v>
      </c>
      <c r="D80" s="1" t="s">
        <v>10</v>
      </c>
      <c r="E80" s="1" t="s">
        <v>11</v>
      </c>
      <c r="F80" s="1" t="s">
        <v>10</v>
      </c>
      <c r="G80" s="1" t="s">
        <v>11</v>
      </c>
      <c r="H80" s="1" t="s">
        <v>10</v>
      </c>
      <c r="I80" s="1" t="s">
        <v>11</v>
      </c>
      <c r="J80" s="1" t="s">
        <v>10</v>
      </c>
      <c r="K80" s="3"/>
    </row>
    <row r="81" spans="1:11" x14ac:dyDescent="0.3">
      <c r="A81" s="5">
        <v>1</v>
      </c>
      <c r="B81" s="2" t="s">
        <v>49</v>
      </c>
      <c r="C81" s="5" t="s">
        <v>50</v>
      </c>
      <c r="D81" s="5">
        <v>170</v>
      </c>
      <c r="E81" s="8">
        <v>1.0439814814814815E-3</v>
      </c>
      <c r="F81" s="5">
        <v>230</v>
      </c>
      <c r="G81" s="5">
        <v>51</v>
      </c>
      <c r="H81" s="5">
        <v>300</v>
      </c>
      <c r="I81" s="14">
        <v>0.39166666666666666</v>
      </c>
      <c r="J81" s="5">
        <v>256</v>
      </c>
      <c r="K81" s="5">
        <v>956</v>
      </c>
    </row>
    <row r="82" spans="1:11" ht="15" thickBot="1" x14ac:dyDescent="0.35">
      <c r="A82" s="7">
        <v>2</v>
      </c>
      <c r="B82" s="3" t="s">
        <v>51</v>
      </c>
      <c r="C82" s="7" t="s">
        <v>35</v>
      </c>
      <c r="D82" s="7">
        <v>138</v>
      </c>
      <c r="E82" s="11">
        <v>1.1284722222222223E-3</v>
      </c>
      <c r="F82" s="7">
        <v>215</v>
      </c>
      <c r="G82" s="7">
        <v>52</v>
      </c>
      <c r="H82" s="7">
        <v>300</v>
      </c>
      <c r="I82" s="15" t="s">
        <v>52</v>
      </c>
      <c r="J82" s="7">
        <v>258</v>
      </c>
      <c r="K82" s="7">
        <v>911</v>
      </c>
    </row>
  </sheetData>
  <mergeCells count="36">
    <mergeCell ref="C20:D20"/>
    <mergeCell ref="E20:F20"/>
    <mergeCell ref="G20:H20"/>
    <mergeCell ref="I20:J20"/>
    <mergeCell ref="C10:D10"/>
    <mergeCell ref="E10:F10"/>
    <mergeCell ref="G10:H10"/>
    <mergeCell ref="I10:J10"/>
    <mergeCell ref="G58:H58"/>
    <mergeCell ref="I58:J58"/>
    <mergeCell ref="C49:D49"/>
    <mergeCell ref="E49:F49"/>
    <mergeCell ref="G49:H49"/>
    <mergeCell ref="I49:J49"/>
    <mergeCell ref="C58:D58"/>
    <mergeCell ref="E58:F58"/>
    <mergeCell ref="C30:D30"/>
    <mergeCell ref="E30:F30"/>
    <mergeCell ref="G30:H30"/>
    <mergeCell ref="I30:J30"/>
    <mergeCell ref="C39:D39"/>
    <mergeCell ref="E39:F39"/>
    <mergeCell ref="G39:H39"/>
    <mergeCell ref="I39:J39"/>
    <mergeCell ref="C79:D79"/>
    <mergeCell ref="E79:F79"/>
    <mergeCell ref="G79:H79"/>
    <mergeCell ref="I79:J79"/>
    <mergeCell ref="C65:D65"/>
    <mergeCell ref="E65:F65"/>
    <mergeCell ref="G65:H65"/>
    <mergeCell ref="I65:J65"/>
    <mergeCell ref="C72:D72"/>
    <mergeCell ref="E72:F72"/>
    <mergeCell ref="G72:H72"/>
    <mergeCell ref="I72:J7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2018-03-09T18:27:49Z</dcterms:created>
  <dcterms:modified xsi:type="dcterms:W3CDTF">2018-03-15T14:54:17Z</dcterms:modified>
</cp:coreProperties>
</file>